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КП Дип Саунд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<sst xmlns="http://schemas.openxmlformats.org/spreadsheetml/2006/main" uniqueCount="54">
  <si>
    <t>Профессиональный звук и свет. Мультимедиа. Комплексные решения. Проектирование. Установка и монтаж. Обслуживание</t>
  </si>
  <si>
    <t>ООО «Дип Саунд»</t>
  </si>
  <si>
    <t>www.deep-sound.ru</t>
  </si>
  <si>
    <t>Почему мы?</t>
  </si>
  <si>
    <t>Адрес: 115184, г. Москва</t>
  </si>
  <si>
    <t>• мы не тратим время впустую и прорабатываем каждую мелочь;</t>
  </si>
  <si>
    <t>Остаповский пр-д, д.3 стр.8</t>
  </si>
  <si>
    <t>• мы поставляем не коробки, а создаем готовые решения;</t>
  </si>
  <si>
    <t>Тел.: +7 (495) 150-04-54</t>
  </si>
  <si>
    <t>• мы предлагаем только проверенные решения;</t>
  </si>
  <si>
    <t>• мы гордимся более чем десятилетним опытом наших экспертов;</t>
  </si>
  <si>
    <t>Предложение подготовил(а):</t>
  </si>
  <si>
    <t>• у нас имеется собственный шоу-рум, который позволяет:</t>
  </si>
  <si>
    <t>Кулиш Денис</t>
  </si>
  <si>
    <t xml:space="preserve">  — не только рассказать об оборудовании, но и показать его;</t>
  </si>
  <si>
    <t xml:space="preserve">Тел.: </t>
  </si>
  <si>
    <t xml:space="preserve">  — постоянно обучать наших специалистов;</t>
  </si>
  <si>
    <t xml:space="preserve">Моб.: </t>
  </si>
  <si>
    <t xml:space="preserve">  — экспериментировать с новыми решениями не за ваш, а за наш счет;</t>
  </si>
  <si>
    <t>Email: info@deep-sound.ru</t>
  </si>
  <si>
    <t>• на нас можно и нужно рассчитывать!</t>
  </si>
  <si>
    <t>Технико-коммерческое Предложение №687 от 03.08.2018</t>
  </si>
  <si>
    <t>Предлагаем Вам ознакомиться с нашими рекомендациями:</t>
  </si>
  <si>
    <t>№</t>
  </si>
  <si>
    <t>Артикул</t>
  </si>
  <si>
    <t>Название</t>
  </si>
  <si>
    <t>Описание</t>
  </si>
  <si>
    <t>Кол-во</t>
  </si>
  <si>
    <t>Ед.</t>
  </si>
  <si>
    <t>Цена</t>
  </si>
  <si>
    <t>Сумма</t>
  </si>
  <si>
    <t>Изображение</t>
  </si>
  <si>
    <t>ALTO TX8</t>
  </si>
  <si>
    <t>ALTO TX8 -  2-полосная (8` + 1,5`) акустическая система 280 Вт, усилитель D-класса, SPL peak 113 дБ, угол покрытия 90х45 гр, возможность установки на стойку 36 мм и использования в качестве сценического монитора</t>
  </si>
  <si>
    <t>шт.</t>
  </si>
  <si>
    <t>Behringer B 115D EUROLIVE</t>
  </si>
  <si>
    <t>Активная 1000-ваттная 2-полосная 15'' акустическая система с беспроводными опциями и встроенным микшером</t>
  </si>
  <si>
    <t>ИТОГО:</t>
  </si>
  <si>
    <t>Просим обратить Ваше внимание:</t>
  </si>
  <si>
    <t>• цены на оборудование и услуги указаны с НДС и действительны в течение 5-ти рабочих дней;</t>
  </si>
  <si>
    <t>• в случае отсутствия товара по КП при создании счета, нами подбирается максимально близкий по цене и характеристикам вариант;</t>
  </si>
  <si>
    <t>• перечень и стоимость монтажных и пуско-наладочных работ, производимых силами нашей компании, расписывается отдельно, и передается Клиенту по первой просьбе;</t>
  </si>
  <si>
    <t>• стоимость разработки технической, проектной, сметной, и иной документации по данному коммерческому предложению определяется дополнительно.</t>
  </si>
  <si>
    <t>В мире профессионального звука и света, как и в любом другом искусстве, невозможно достичь высочайшей вершины. И мы, зная, что нет предела совершенству, никогда не хватаем звёзд с неба, и предлагаем только разумные решения, и только за разумные деньги.
Каждое решение в коммерческом предложении тщательно проработано, и, как правило, не раз испытано в наших многочисленных проектах. Поэтому, мы гарантируем полную работоспособность этих решений.
Каждая выполненная нами работа, помимо исполнения пожеланий клиента, принесла каждому из них еще и уверенность в надежности установленного оборудования, в качественном и оперативном обслуживании, в возможности круглосуточно получить помощь и поддержку в случае непредвиденных ситуаций. Мы всегда на связи с нашими клиентами. Мы считаем, что законченный объект - это только начало истории наших долгих, продуктивных и дружественных отношений.
Дабы не быть голословными, предлагаем Вам вкратце ознакомиться с некоторыми из наших многочисленных инсталляций. С полной же версией нашего портфолио Вы можете ознакомиться на нашем сайте в соответствующем разделе.</t>
  </si>
  <si>
    <t>Ресторан «Татев», г. Москва. Звук, свет, караоке</t>
  </si>
  <si>
    <t>Кафе «Монтис», г. Москва. Звук, свет, арх. подсветка</t>
  </si>
  <si>
    <t>Караоке-клуб «Дуэт», г. Чита. Звук, свет, видео</t>
  </si>
  <si>
    <t>Ресторан «Sabor de la Vida», г. Москва. Фоновый звук</t>
  </si>
  <si>
    <t>СК «Вдохновение», г. Москва. Звук, свет</t>
  </si>
  <si>
    <t>СК г. Калининград. Звук</t>
  </si>
  <si>
    <t>Актовый зал МГТУ им. Н. Э. Баумана</t>
  </si>
  <si>
    <t>Актовый зал школы «В лесу» в Москве</t>
  </si>
  <si>
    <t>Другие проекты опубликованы на сайте www.deep-sound.ru</t>
  </si>
  <si>
    <t>ВСЁ НАЧИНАЕТСЯ С ПРЕДЛОЖЕНИЯ ОТ DEEP SOUND!</t>
  </si>
</sst>
</file>

<file path=xl/styles.xml><?xml version="1.0" encoding="utf-8"?>
<styleSheet xmlns="http://schemas.openxmlformats.org/spreadsheetml/2006/main" xml:space="preserve">
  <numFmts count="1">
    <numFmt numFmtId="164" formatCode="_-* #,##0&quot; р.&quot;_-;\-* #,##0&quot; р.&quot;_-;_-* &quot;-&quot;??&quot; р.&quot;_-;_-@_-"/>
  </numFmts>
  <fonts count="11">
    <font>
      <b val="0"/>
      <i val="0"/>
      <strike val="0"/>
      <u val="none"/>
      <sz val="10"/>
      <color rgb="FF000000"/>
      <name val="Calibri"/>
    </font>
    <font>
      <b val="0"/>
      <i val="0"/>
      <strike val="0"/>
      <u val="none"/>
      <sz val="18"/>
      <color rgb="FF000000"/>
      <name val="Calibri"/>
    </font>
    <font>
      <b val="1"/>
      <i val="0"/>
      <strike val="0"/>
      <u val="none"/>
      <sz val="10"/>
      <color rgb="FF000000"/>
      <name val="Calibri"/>
    </font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9"/>
      <color rgb="FF000000"/>
      <name val="Calibri"/>
    </font>
    <font>
      <b val="0"/>
      <i val="0"/>
      <strike val="0"/>
      <u val="none"/>
      <sz val="8"/>
      <color rgb="FF000000"/>
      <name val="Calibri"/>
    </font>
    <font>
      <b val="0"/>
      <i val="1"/>
      <strike val="0"/>
      <u val="none"/>
      <sz val="10"/>
      <color rgb="FF000000"/>
      <name val="Calibri"/>
    </font>
    <font>
      <b val="0"/>
      <i val="0"/>
      <strike val="0"/>
      <u val="none"/>
      <sz val="9"/>
      <color rgb="FF000000"/>
      <name val="Calibri"/>
    </font>
    <font>
      <b val="0"/>
      <i val="0"/>
      <strike val="0"/>
      <u val="none"/>
      <sz val="13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FDFDF"/>
        <bgColor rgb="FF000000"/>
      </patternFill>
    </fill>
    <fill>
      <patternFill patternType="solid">
        <fgColor rgb="FFEEEEEE"/>
        <bgColor rgb="FF000000"/>
      </patternFill>
    </fill>
  </fills>
  <borders count="4">
    <border/>
    <border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medium">
        <color rgb="FF000000"/>
      </top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general" vertical="center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true" shrinkToFit="false"/>
    </xf>
    <xf xfId="0" fontId="3" numFmtId="0" fillId="0" borderId="1" applyFont="1" applyNumberFormat="0" applyFill="0" applyBorder="1" applyAlignment="0">
      <alignment horizontal="general" vertical="bottom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center" vertical="center" textRotation="0" wrapText="true" shrinkToFit="false"/>
    </xf>
    <xf xfId="0" fontId="6" numFmtId="0" fillId="0" borderId="2" applyFont="1" applyNumberFormat="0" applyFill="0" applyBorder="1" applyAlignment="1">
      <alignment horizontal="center" vertical="center" textRotation="0" wrapText="true" shrinkToFit="false"/>
    </xf>
    <xf xfId="0" fontId="7" numFmtId="0" fillId="0" borderId="2" applyFont="1" applyNumberFormat="0" applyFill="0" applyBorder="1" applyAlignment="1">
      <alignment horizontal="center" vertical="center" textRotation="0" wrapText="true" shrinkToFit="false"/>
    </xf>
    <xf xfId="0" fontId="7" numFmtId="0" fillId="0" borderId="2" applyFont="1" applyNumberFormat="0" applyFill="0" applyBorder="1" applyAlignment="1">
      <alignment horizontal="left" vertical="center" textRotation="0" wrapText="true" shrinkToFit="false"/>
    </xf>
    <xf xfId="0" fontId="7" numFmtId="164" fillId="0" borderId="2" applyFont="1" applyNumberFormat="1" applyFill="0" applyBorder="1" applyAlignment="1">
      <alignment horizontal="center" vertical="center" textRotation="0" wrapText="true" shrinkToFit="false"/>
    </xf>
    <xf xfId="0" fontId="6" numFmtId="0" fillId="0" borderId="2" applyFont="1" applyNumberFormat="0" applyFill="0" applyBorder="1" applyAlignment="1">
      <alignment horizontal="right" vertical="center" textRotation="0" wrapText="true" shrinkToFit="false"/>
    </xf>
    <xf xfId="0" fontId="6" numFmtId="164" fillId="0" borderId="2" applyFont="1" applyNumberFormat="1" applyFill="0" applyBorder="1" applyAlignment="1">
      <alignment horizontal="center" vertical="center" textRotation="0" wrapText="true" shrinkToFit="false"/>
    </xf>
    <xf xfId="0" fontId="2" numFmtId="0" fillId="0" borderId="0" applyFont="1" applyNumberFormat="0" applyFill="0" applyBorder="0" applyAlignment="1">
      <alignment horizontal="general" vertical="bottom" textRotation="0" wrapText="true" shrinkToFit="false"/>
    </xf>
    <xf xfId="0" fontId="8" numFmtId="0" fillId="0" borderId="0" applyFont="1" applyNumberFormat="0" applyFill="0" applyBorder="0" applyAlignment="1">
      <alignment horizontal="general" vertical="center" textRotation="0" wrapText="true" shrinkToFit="false"/>
    </xf>
    <xf xfId="0" fontId="3" numFmtId="0" fillId="2" borderId="2" applyFont="1" applyNumberFormat="0" applyFill="1" applyBorder="1" applyAlignment="1">
      <alignment horizontal="left" vertical="center" textRotation="0" wrapText="true" shrinkToFit="false" indent="0.4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4" numFmtId="0" fillId="0" borderId="3" applyFont="1" applyNumberFormat="0" applyFill="0" applyBorder="1" applyAlignment="1">
      <alignment horizontal="center" vertical="center" textRotation="0" wrapText="false" shrinkToFit="false"/>
    </xf>
    <xf xfId="0" fontId="10" numFmtId="0" fillId="3" borderId="0" applyFont="1" applyNumberFormat="0" applyFill="1" applyBorder="0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_sm1.png"/><Relationship Id="rId2" Type="http://schemas.openxmlformats.org/officeDocument/2006/relationships/image" Target="../media/3oijpudcbfeoo804okc840wwg2.jpg"/><Relationship Id="rId3" Type="http://schemas.openxmlformats.org/officeDocument/2006/relationships/image" Target="../media/b_115d_eurolive3.jpg"/><Relationship Id="rId4" Type="http://schemas.openxmlformats.org/officeDocument/2006/relationships/image" Target="../media/image0104.png"/><Relationship Id="rId5" Type="http://schemas.openxmlformats.org/officeDocument/2006/relationships/image" Target="../media/cafe_bar_montis5.jpg"/><Relationship Id="rId6" Type="http://schemas.openxmlformats.org/officeDocument/2006/relationships/image" Target="../media/karaoke_chita6.jpg"/><Relationship Id="rId7" Type="http://schemas.openxmlformats.org/officeDocument/2006/relationships/image" Target="../media/image0167.png"/><Relationship Id="rId8" Type="http://schemas.openxmlformats.org/officeDocument/2006/relationships/image" Target="../media/image0188.png"/><Relationship Id="rId9" Type="http://schemas.openxmlformats.org/officeDocument/2006/relationships/image" Target="../media/sports_center_kaliningrad9.jpg"/><Relationship Id="rId10" Type="http://schemas.openxmlformats.org/officeDocument/2006/relationships/image" Target="../media/bauman10.jpg"/><Relationship Id="rId11" Type="http://schemas.openxmlformats.org/officeDocument/2006/relationships/image" Target="../media/image024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</xdr:rowOff>
    </xdr:from>
    <xdr:ext cx="1123950" cy="5334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13</xdr:col>
      <xdr:colOff>61913</xdr:colOff>
      <xdr:row>27</xdr:row>
      <xdr:rowOff>53483</xdr:rowOff>
    </xdr:from>
    <xdr:ext cx="762000" cy="1171575"/>
    <xdr:pic>
      <xdr:nvPicPr>
        <xdr:cNvPr id="2" name="ALTO TX8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13</xdr:col>
      <xdr:colOff>95250</xdr:colOff>
      <xdr:row>28</xdr:row>
      <xdr:rowOff>53483</xdr:rowOff>
    </xdr:from>
    <xdr:ext cx="695325" cy="1171575"/>
    <xdr:pic>
      <xdr:nvPicPr>
        <xdr:cNvPr id="3" name="Behringer B 115D EUROLIVE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</xdr:row>
      <xdr:rowOff>95250</xdr:rowOff>
    </xdr:from>
    <xdr:ext cx="3095625" cy="1743075"/>
    <xdr:pic>
      <xdr:nvPicPr>
        <xdr:cNvPr id="4" name="Ресторан «Татев», г. Москва. Звук, свет, караоке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19050</xdr:colOff>
      <xdr:row>39</xdr:row>
      <xdr:rowOff>95250</xdr:rowOff>
    </xdr:from>
    <xdr:ext cx="3095625" cy="1743075"/>
    <xdr:pic>
      <xdr:nvPicPr>
        <xdr:cNvPr id="5" name="Кафе «Монтис», г. Москва. Звук, свет, арх. подсветка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</xdr:row>
      <xdr:rowOff>95250</xdr:rowOff>
    </xdr:from>
    <xdr:ext cx="3095625" cy="1743075"/>
    <xdr:pic>
      <xdr:nvPicPr>
        <xdr:cNvPr id="6" name="Караоке-клуб «Дуэт», г. Чита. Звук, свет, видео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19050</xdr:colOff>
      <xdr:row>41</xdr:row>
      <xdr:rowOff>95250</xdr:rowOff>
    </xdr:from>
    <xdr:ext cx="3095625" cy="1743075"/>
    <xdr:pic>
      <xdr:nvPicPr>
        <xdr:cNvPr id="7" name="Ресторан «Sabor de la Vida», г. Москва. Фоновый звук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</xdr:row>
      <xdr:rowOff>95250</xdr:rowOff>
    </xdr:from>
    <xdr:ext cx="3095625" cy="1743075"/>
    <xdr:pic>
      <xdr:nvPicPr>
        <xdr:cNvPr id="8" name="СК «Вдохновение», г. Москва. Звук, свет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19050</xdr:colOff>
      <xdr:row>43</xdr:row>
      <xdr:rowOff>95250</xdr:rowOff>
    </xdr:from>
    <xdr:ext cx="3095625" cy="1743075"/>
    <xdr:pic>
      <xdr:nvPicPr>
        <xdr:cNvPr id="9" name="СК г. Калининград. Звук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</xdr:row>
      <xdr:rowOff>95250</xdr:rowOff>
    </xdr:from>
    <xdr:ext cx="3095625" cy="1743075"/>
    <xdr:pic>
      <xdr:nvPicPr>
        <xdr:cNvPr id="10" name="Актовый зал МГТУ им. Н. Э. Баумана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19050</xdr:colOff>
      <xdr:row>45</xdr:row>
      <xdr:rowOff>95250</xdr:rowOff>
    </xdr:from>
    <xdr:ext cx="3095625" cy="1743075"/>
    <xdr:pic>
      <xdr:nvPicPr>
        <xdr:cNvPr id="11" name="Актовый зал школы «В лесу» в Москве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://www.deep-sound.ru/?utm_source=email&amp;utm_campaign=ds-kp" TargetMode="External"/><Relationship Id="rId_hyperlink_2" Type="http://schemas.openxmlformats.org/officeDocument/2006/relationships/hyperlink" Target="http://www.deep-sound.ru/company/portfolio/restoran-tatev-gorod-moskva/?utm_source=email&amp;utm_campaign=ds-kp" TargetMode="External"/><Relationship Id="rId_hyperlink_3" Type="http://schemas.openxmlformats.org/officeDocument/2006/relationships/hyperlink" Target="http://www.deep-sound.ru/company/portfolio/restoran-montis/?utm_source=email&amp;utm_campaign=ds-kp" TargetMode="External"/><Relationship Id="rId_hyperlink_4" Type="http://schemas.openxmlformats.org/officeDocument/2006/relationships/hyperlink" Target="http://www.deep-sound.ru/company/portfolio/karaoke-club-duet-gorod-chita/?utm_source=email&amp;utm_campaign=ds-kp" TargetMode="External"/><Relationship Id="rId_hyperlink_5" Type="http://schemas.openxmlformats.org/officeDocument/2006/relationships/hyperlink" Target="http://www.deep-sound.ru/company/portfolio/sabor-de-la-vida/?utm_source=email&amp;utm_campaign=ds-kp" TargetMode="External"/><Relationship Id="rId_hyperlink_6" Type="http://schemas.openxmlformats.org/officeDocument/2006/relationships/hyperlink" Target="http://www.deep-sound.ru/company/portfolio/sport-vdohnovenie/?utm_source=email&amp;utm_campaign=ds-kp" TargetMode="External"/><Relationship Id="rId_hyperlink_7" Type="http://schemas.openxmlformats.org/officeDocument/2006/relationships/hyperlink" Target="http://www.deep-sound.ru/company/portfolio/stadion-sportkompleks/?utm_source=email&amp;utm_campaign=ds-kp" TargetMode="External"/><Relationship Id="rId_hyperlink_8" Type="http://schemas.openxmlformats.org/officeDocument/2006/relationships/hyperlink" Target="http://www.deep-sound.ru/company/portfolio/aktovye-zal-mgty-baumana/?utm_source=email&amp;utm_campaign=ds-kp" TargetMode="External"/><Relationship Id="rId_hyperlink_9" Type="http://schemas.openxmlformats.org/officeDocument/2006/relationships/hyperlink" Target="http://www.deep-sound.ru/company/portfolio/Aktovye-zal-v-shole-v-lesy/?utm_source=email&amp;utm_campaign=ds-kp" TargetMode="External"/><Relationship Id="rId_hyperlink_10" Type="http://schemas.openxmlformats.org/officeDocument/2006/relationships/hyperlink" Target="http://www.deep-sound.ru/company/portfolio/?utm_source=email&amp;utm_campaign=ds-k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0"/>
  <sheetViews>
    <sheetView tabSelected="1" workbookViewId="0" showGridLines="true" showRowColHeaders="1">
      <selection activeCell="L30" sqref="L30"/>
    </sheetView>
  </sheetViews>
  <sheetFormatPr defaultRowHeight="14.4" defaultColWidth="6" outlineLevelRow="0" outlineLevelCol="0"/>
  <cols>
    <col min="1" max="1" width="6" style="0"/>
    <col min="2" max="2" width="6" style="0"/>
    <col min="3" max="3" width="6" style="0"/>
    <col min="4" max="4" width="6" style="0"/>
    <col min="5" max="5" width="6" style="0"/>
    <col min="6" max="6" width="6" style="0"/>
    <col min="7" max="7" width="6" style="0"/>
    <col min="8" max="8" width="6" style="0"/>
    <col min="9" max="9" width="6" style="0"/>
    <col min="10" max="10" width="6" style="0"/>
    <col min="11" max="11" width="6" style="0"/>
    <col min="12" max="12" width="10" customWidth="true" style="0"/>
    <col min="13" max="13" width="10" customWidth="true" style="0"/>
    <col min="14" max="14" width="6" style="0"/>
    <col min="16" max="16" width="6" style="0"/>
  </cols>
  <sheetData>
    <row r="1" spans="1:16">
      <c r="A1"/>
      <c r="E1" s="1" t="s">
        <v>0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>
      <c r="A5" t="s">
        <v>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>
      <c r="A6" t="s">
        <v>2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8" spans="1:16">
      <c r="G8" s="3" t="s">
        <v>3</v>
      </c>
    </row>
    <row r="10" spans="1:16">
      <c r="A10" t="s">
        <v>4</v>
      </c>
      <c r="G10" t="s">
        <v>5</v>
      </c>
    </row>
    <row r="11" spans="1:16">
      <c r="A11" t="s">
        <v>6</v>
      </c>
      <c r="G11" t="s">
        <v>7</v>
      </c>
    </row>
    <row r="12" spans="1:16">
      <c r="A12" t="s">
        <v>8</v>
      </c>
      <c r="G12" t="s">
        <v>9</v>
      </c>
    </row>
    <row r="13" spans="1:16">
      <c r="G13" t="s">
        <v>10</v>
      </c>
    </row>
    <row r="14" spans="1:16">
      <c r="A14" t="s">
        <v>11</v>
      </c>
      <c r="G14" t="s">
        <v>12</v>
      </c>
    </row>
    <row r="15" spans="1:16">
      <c r="A15" s="2" t="s">
        <v>13</v>
      </c>
      <c r="G15" t="s">
        <v>14</v>
      </c>
    </row>
    <row r="16" spans="1:16">
      <c r="A16" t="s">
        <v>15</v>
      </c>
      <c r="G16" t="s">
        <v>16</v>
      </c>
    </row>
    <row r="17" spans="1:16">
      <c r="A17" t="s">
        <v>17</v>
      </c>
      <c r="G17" t="s">
        <v>18</v>
      </c>
    </row>
    <row r="18" spans="1:16">
      <c r="A18" t="s">
        <v>19</v>
      </c>
      <c r="G18" t="s">
        <v>20</v>
      </c>
    </row>
    <row r="20" spans="1:1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2" spans="1:16">
      <c r="A22" s="5" t="s">
        <v>21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5" spans="1:16">
      <c r="A25" s="6" t="s">
        <v>22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</row>
    <row r="27" spans="1:16">
      <c r="A27" s="7" t="s">
        <v>23</v>
      </c>
      <c r="B27" s="7" t="s">
        <v>24</v>
      </c>
      <c r="C27" s="7"/>
      <c r="D27" s="7" t="s">
        <v>25</v>
      </c>
      <c r="E27" s="7"/>
      <c r="F27" s="7" t="s">
        <v>26</v>
      </c>
      <c r="G27" s="7"/>
      <c r="H27" s="7"/>
      <c r="I27" s="7"/>
      <c r="J27" s="7" t="s">
        <v>27</v>
      </c>
      <c r="K27" s="7" t="s">
        <v>28</v>
      </c>
      <c r="L27" s="7" t="s">
        <v>29</v>
      </c>
      <c r="M27" s="7" t="s">
        <v>30</v>
      </c>
      <c r="N27" s="7" t="s">
        <v>31</v>
      </c>
      <c r="O27" s="7"/>
      <c r="P27" s="7"/>
    </row>
    <row r="28" spans="1:16" customHeight="1" ht="124.23">
      <c r="A28" s="8">
        <v>1</v>
      </c>
      <c r="B28" s="8">
        <v>3043687</v>
      </c>
      <c r="C28" s="8"/>
      <c r="D28" s="8" t="s">
        <v>32</v>
      </c>
      <c r="E28" s="8"/>
      <c r="F28" s="9" t="s">
        <v>33</v>
      </c>
      <c r="G28" s="9"/>
      <c r="H28" s="9"/>
      <c r="I28" s="9"/>
      <c r="J28" s="8">
        <v>1</v>
      </c>
      <c r="K28" s="8" t="s">
        <v>34</v>
      </c>
      <c r="L28" s="10">
        <v>13100</v>
      </c>
      <c r="M28" s="10" t="str">
        <f>PRODUCT(J28, L28)</f>
        <v>0</v>
      </c>
      <c r="N28" s="8"/>
      <c r="O28" s="8"/>
      <c r="P28" s="8"/>
    </row>
    <row r="29" spans="1:16" customHeight="1" ht="124.23">
      <c r="A29" s="8">
        <v>2</v>
      </c>
      <c r="B29" s="8">
        <v>3029405</v>
      </c>
      <c r="C29" s="8"/>
      <c r="D29" s="8" t="s">
        <v>35</v>
      </c>
      <c r="E29" s="8"/>
      <c r="F29" s="9" t="s">
        <v>36</v>
      </c>
      <c r="G29" s="9"/>
      <c r="H29" s="9"/>
      <c r="I29" s="9"/>
      <c r="J29" s="8">
        <v>1</v>
      </c>
      <c r="K29" s="8" t="s">
        <v>34</v>
      </c>
      <c r="L29" s="10">
        <v>24990</v>
      </c>
      <c r="M29" s="10" t="str">
        <f>PRODUCT(J29, L29)</f>
        <v>0</v>
      </c>
      <c r="N29" s="8"/>
      <c r="O29" s="8"/>
      <c r="P29" s="8"/>
    </row>
    <row r="30" spans="1:16">
      <c r="J30" s="11" t="s">
        <v>37</v>
      </c>
      <c r="K30" s="11"/>
      <c r="L30" s="12" t="str">
        <f>SUM(M28:M29)</f>
        <v>0</v>
      </c>
      <c r="M30" s="7"/>
    </row>
    <row r="32" spans="1:16">
      <c r="A32" s="13" t="s">
        <v>38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</row>
    <row r="33" spans="1:16" customHeight="1" ht="21">
      <c r="A33" s="14" t="s">
        <v>39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</row>
    <row r="34" spans="1:16" customHeight="1" ht="21">
      <c r="A34" s="14" t="s">
        <v>40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</row>
    <row r="35" spans="1:16" customHeight="1" ht="21">
      <c r="A35" s="14" t="s">
        <v>41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</row>
    <row r="36" spans="1:16" customHeight="1" ht="21">
      <c r="A36" s="14" t="s">
        <v>42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</row>
    <row r="38" spans="1:16" customHeight="1" ht="240">
      <c r="A38" s="15" t="s">
        <v>43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</row>
    <row r="40" spans="1:16" customHeight="1" ht="150">
      <c r="A40"/>
      <c r="I40"/>
    </row>
    <row r="41" spans="1:16" customHeight="1" ht="25">
      <c r="A41" s="16" t="s">
        <v>44</v>
      </c>
      <c r="B41" s="16"/>
      <c r="C41" s="16"/>
      <c r="D41" s="16"/>
      <c r="E41" s="16"/>
      <c r="F41" s="16"/>
      <c r="G41" s="16"/>
      <c r="H41" s="16"/>
      <c r="I41" s="16" t="s">
        <v>45</v>
      </c>
      <c r="J41" s="16"/>
      <c r="K41" s="16"/>
      <c r="L41" s="16"/>
      <c r="M41" s="16"/>
      <c r="N41" s="16"/>
      <c r="O41" s="16"/>
      <c r="P41" s="16"/>
    </row>
    <row r="42" spans="1:16" customHeight="1" ht="150">
      <c r="A42"/>
      <c r="I42"/>
    </row>
    <row r="43" spans="1:16" customHeight="1" ht="25">
      <c r="A43" s="16" t="s">
        <v>46</v>
      </c>
      <c r="B43" s="16"/>
      <c r="C43" s="16"/>
      <c r="D43" s="16"/>
      <c r="E43" s="16"/>
      <c r="F43" s="16"/>
      <c r="G43" s="16"/>
      <c r="H43" s="16"/>
      <c r="I43" s="16" t="s">
        <v>47</v>
      </c>
      <c r="J43" s="16"/>
      <c r="K43" s="16"/>
      <c r="L43" s="16"/>
      <c r="M43" s="16"/>
      <c r="N43" s="16"/>
      <c r="O43" s="16"/>
      <c r="P43" s="16"/>
    </row>
    <row r="44" spans="1:16" customHeight="1" ht="150">
      <c r="A44"/>
      <c r="I44"/>
    </row>
    <row r="45" spans="1:16" customHeight="1" ht="25">
      <c r="A45" s="16" t="s">
        <v>48</v>
      </c>
      <c r="B45" s="16"/>
      <c r="C45" s="16"/>
      <c r="D45" s="16"/>
      <c r="E45" s="16"/>
      <c r="F45" s="16"/>
      <c r="G45" s="16"/>
      <c r="H45" s="16"/>
      <c r="I45" s="16" t="s">
        <v>49</v>
      </c>
      <c r="J45" s="16"/>
      <c r="K45" s="16"/>
      <c r="L45" s="16"/>
      <c r="M45" s="16"/>
      <c r="N45" s="16"/>
      <c r="O45" s="16"/>
      <c r="P45" s="16"/>
    </row>
    <row r="46" spans="1:16" customHeight="1" ht="150">
      <c r="A46"/>
      <c r="I46"/>
    </row>
    <row r="47" spans="1:16" customHeight="1" ht="25">
      <c r="A47" s="16" t="s">
        <v>50</v>
      </c>
      <c r="B47" s="16"/>
      <c r="C47" s="16"/>
      <c r="D47" s="16"/>
      <c r="E47" s="16"/>
      <c r="F47" s="16"/>
      <c r="G47" s="16"/>
      <c r="H47" s="16"/>
      <c r="I47" s="16" t="s">
        <v>51</v>
      </c>
      <c r="J47" s="16"/>
      <c r="K47" s="16"/>
      <c r="L47" s="16"/>
      <c r="M47" s="16"/>
      <c r="N47" s="16"/>
      <c r="O47" s="16"/>
      <c r="P47" s="16"/>
    </row>
    <row r="48" spans="1:16" customHeight="1" ht="25">
      <c r="A48" s="17" t="s">
        <v>52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</row>
    <row r="50" spans="1:16" customHeight="1" ht="25">
      <c r="A50" s="18" t="s">
        <v>53</v>
      </c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E1:P6"/>
    <mergeCell ref="G8:P8"/>
    <mergeCell ref="A22:P22"/>
    <mergeCell ref="A25:P25"/>
    <mergeCell ref="B27:C27"/>
    <mergeCell ref="D27:E27"/>
    <mergeCell ref="F27:I27"/>
    <mergeCell ref="N27:P27"/>
    <mergeCell ref="B28:C28"/>
    <mergeCell ref="D28:E28"/>
    <mergeCell ref="F28:I28"/>
    <mergeCell ref="N28:P28"/>
    <mergeCell ref="B29:C29"/>
    <mergeCell ref="D29:E29"/>
    <mergeCell ref="F29:I29"/>
    <mergeCell ref="N29:P29"/>
    <mergeCell ref="J30:K30"/>
    <mergeCell ref="L30:M30"/>
    <mergeCell ref="A32:P32"/>
    <mergeCell ref="A33:P33"/>
    <mergeCell ref="A34:P34"/>
    <mergeCell ref="A35:P35"/>
    <mergeCell ref="A36:P36"/>
    <mergeCell ref="A38:P38"/>
    <mergeCell ref="A40:H40"/>
    <mergeCell ref="A41:H41"/>
    <mergeCell ref="I40:P40"/>
    <mergeCell ref="I41:P41"/>
    <mergeCell ref="A42:H42"/>
    <mergeCell ref="A43:H43"/>
    <mergeCell ref="I42:P42"/>
    <mergeCell ref="I43:P43"/>
    <mergeCell ref="A44:H44"/>
    <mergeCell ref="A45:H45"/>
    <mergeCell ref="I44:P44"/>
    <mergeCell ref="I45:P45"/>
    <mergeCell ref="A46:H46"/>
    <mergeCell ref="A47:H47"/>
    <mergeCell ref="I46:P46"/>
    <mergeCell ref="I47:P47"/>
    <mergeCell ref="A48:P48"/>
    <mergeCell ref="A50:P50"/>
  </mergeCells>
  <hyperlinks>
    <hyperlink ref="A6" r:id="rId_hyperlink_1"/>
    <hyperlink ref="A41" r:id="rId_hyperlink_2"/>
    <hyperlink ref="I41" r:id="rId_hyperlink_3"/>
    <hyperlink ref="A43" r:id="rId_hyperlink_4"/>
    <hyperlink ref="I43" r:id="rId_hyperlink_5"/>
    <hyperlink ref="A45" r:id="rId_hyperlink_6"/>
    <hyperlink ref="I45" r:id="rId_hyperlink_7"/>
    <hyperlink ref="A47" r:id="rId_hyperlink_8"/>
    <hyperlink ref="I47" r:id="rId_hyperlink_9"/>
    <hyperlink ref="A48" r:id="rId_hyperlink_10"/>
  </hyperlinks>
  <printOptions gridLines="false" gridLinesSet="true" horizontalCentered="true"/>
  <pageMargins left="0.4" right="0.4" top="0.4" bottom="0.4" header="0.3" footer="0.3"/>
  <pageSetup paperSize="9" orientation="portrai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КП Дип Саунд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Кулиш Денис</dc:creator>
  <cp:lastModifiedBy>Кулиш Денис</cp:lastModifiedBy>
  <dcterms:created xsi:type="dcterms:W3CDTF">2018-08-03T12:02:43+03:00</dcterms:created>
  <dcterms:modified xsi:type="dcterms:W3CDTF">2018-08-03T12:02:43+03:00</dcterms:modified>
  <dc:title>Технико-коммерческое Предложение №687 от 03.08.2018</dc:title>
  <dc:description/>
  <dc:subject>Технико-коммерческое Предложение №687 от 03.08.2018</dc:subject>
  <cp:keywords/>
  <cp:category/>
</cp:coreProperties>
</file>